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0" windowWidth="19140" windowHeight="7090"/>
  </bookViews>
  <sheets>
    <sheet name="ΠΕΔΙΟ Α1" sheetId="1" r:id="rId1"/>
    <sheet name="ΠΕΔΙΟ Α2" sheetId="4" r:id="rId2"/>
    <sheet name="ΠΕΔΙΟ Β" sheetId="6" r:id="rId3"/>
  </sheets>
  <calcPr calcId="144525"/>
</workbook>
</file>

<file path=xl/calcChain.xml><?xml version="1.0" encoding="utf-8"?>
<calcChain xmlns="http://schemas.openxmlformats.org/spreadsheetml/2006/main">
  <c r="F22" i="1" l="1"/>
  <c r="K22" i="1"/>
  <c r="K23" i="1" s="1"/>
  <c r="D16" i="6"/>
  <c r="D17" i="6" s="1"/>
  <c r="D22" i="1"/>
  <c r="E22" i="1"/>
  <c r="G22" i="1"/>
  <c r="G23" i="1" s="1"/>
  <c r="H22" i="1"/>
  <c r="H23" i="1" s="1"/>
  <c r="I22" i="1"/>
  <c r="I23" i="1" s="1"/>
  <c r="J22" i="1"/>
  <c r="J23" i="1" s="1"/>
  <c r="L22" i="1"/>
  <c r="L23" i="1" s="1"/>
  <c r="M22" i="1"/>
  <c r="M23" i="1" s="1"/>
  <c r="C22" i="1"/>
  <c r="C23" i="1" s="1"/>
  <c r="I17" i="6"/>
  <c r="H17" i="6"/>
  <c r="M16" i="6"/>
  <c r="M17" i="6" s="1"/>
  <c r="L16" i="6"/>
  <c r="L17" i="6" s="1"/>
  <c r="K16" i="6"/>
  <c r="K17" i="6" s="1"/>
  <c r="J16" i="6"/>
  <c r="J17" i="6" s="1"/>
  <c r="I16" i="6"/>
  <c r="H16" i="6"/>
  <c r="G16" i="6"/>
  <c r="G17" i="6" s="1"/>
  <c r="F16" i="6"/>
  <c r="F17" i="6" s="1"/>
  <c r="E16" i="6"/>
  <c r="E17" i="6" s="1"/>
  <c r="C16" i="6"/>
  <c r="C17" i="6" s="1"/>
  <c r="M17" i="4"/>
  <c r="L17" i="4"/>
  <c r="F17" i="4"/>
  <c r="E17" i="4"/>
  <c r="D17" i="4"/>
  <c r="M16" i="4"/>
  <c r="L16" i="4"/>
  <c r="K16" i="4"/>
  <c r="K17" i="4" s="1"/>
  <c r="J16" i="4"/>
  <c r="J17" i="4" s="1"/>
  <c r="I16" i="4"/>
  <c r="I17" i="4" s="1"/>
  <c r="H16" i="4"/>
  <c r="H17" i="4" s="1"/>
  <c r="G16" i="4"/>
  <c r="G17" i="4" s="1"/>
  <c r="F16" i="4"/>
  <c r="E16" i="4"/>
  <c r="D16" i="4"/>
  <c r="C16" i="4"/>
  <c r="C17" i="4" s="1"/>
  <c r="F23" i="1"/>
  <c r="D23" i="1"/>
  <c r="E23" i="1"/>
</calcChain>
</file>

<file path=xl/sharedStrings.xml><?xml version="1.0" encoding="utf-8"?>
<sst xmlns="http://schemas.openxmlformats.org/spreadsheetml/2006/main" count="144" uniqueCount="64">
  <si>
    <t>Στο πεδίο Α2, αξιολογείται τεκμηριωμένα από τον Διευθυντή ή τον Προϊστάμενο της σχολικής μονάδας</t>
  </si>
  <si>
    <r>
      <t xml:space="preserve">στη </t>
    </r>
    <r>
      <rPr>
        <b/>
        <sz val="11"/>
        <color theme="1"/>
        <rFont val="Calibri"/>
        <family val="2"/>
        <charset val="161"/>
        <scheme val="minor"/>
      </rPr>
      <t>διαχείριση</t>
    </r>
    <r>
      <rPr>
        <sz val="11"/>
        <color theme="1"/>
        <rFont val="Calibri"/>
        <family val="2"/>
        <charset val="161"/>
        <scheme val="minor"/>
      </rPr>
      <t xml:space="preserve"> συγκρούσεων και στην αποδοχή́ της διαφορετικότητας</t>
    </r>
  </si>
  <si>
    <r>
      <t xml:space="preserve">στη </t>
    </r>
    <r>
      <rPr>
        <b/>
        <sz val="11"/>
        <color theme="1"/>
        <rFont val="Calibri"/>
        <family val="2"/>
        <charset val="161"/>
        <scheme val="minor"/>
      </rPr>
      <t>δημιουργία</t>
    </r>
    <r>
      <rPr>
        <sz val="11"/>
        <color theme="1"/>
        <rFont val="Calibri"/>
        <family val="2"/>
        <charset val="161"/>
        <scheme val="minor"/>
      </rPr>
      <t xml:space="preserve"> κλίματος μάθησης μέσα στην τάξη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</si>
  <si>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προώθηση</t>
    </r>
    <r>
      <rPr>
        <sz val="11"/>
        <color theme="1"/>
        <rFont val="Calibri"/>
        <family val="2"/>
        <charset val="161"/>
        <scheme val="minor"/>
      </rPr>
      <t xml:space="preserve"> πνεύματος αμοιβαίας εμπιστοσύνης και αλληλοσεβασμού́ μεταξύ́ του ιδίου και των μαθητών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</si>
  <si>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εμπλοκή́</t>
    </r>
    <r>
      <rPr>
        <sz val="11"/>
        <color theme="1"/>
        <rFont val="Calibri"/>
        <family val="2"/>
        <charset val="161"/>
        <scheme val="minor"/>
      </rPr>
      <t xml:space="preserve"> τους στη μαθησιακή́ διαδικασία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</si>
  <si>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πρόληψη</t>
    </r>
    <r>
      <rPr>
        <sz val="11"/>
        <color theme="1"/>
        <rFont val="Calibri"/>
        <family val="2"/>
        <charset val="161"/>
        <scheme val="minor"/>
      </rPr>
      <t xml:space="preserve"> προβλημάτων πειθαρχίας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</si>
  <si>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επίλυση</t>
    </r>
    <r>
      <rPr>
        <sz val="11"/>
        <color theme="1"/>
        <rFont val="Calibri"/>
        <family val="2"/>
        <charset val="161"/>
        <scheme val="minor"/>
      </rPr>
      <t xml:space="preserve"> διαφορών</t>
    </r>
  </si>
  <si>
    <t>Η συμβολή́ του εκπαιδευτικού́</t>
  </si>
  <si>
    <t>Α</t>
  </si>
  <si>
    <t>Β</t>
  </si>
  <si>
    <t>Α1</t>
  </si>
  <si>
    <t>Α2</t>
  </si>
  <si>
    <t>Α3</t>
  </si>
  <si>
    <t>Α4</t>
  </si>
  <si>
    <t>Α5</t>
  </si>
  <si>
    <t>Α6</t>
  </si>
  <si>
    <t>Β1</t>
  </si>
  <si>
    <t>Β2</t>
  </si>
  <si>
    <t>Β3</t>
  </si>
  <si>
    <t>Β4</t>
  </si>
  <si>
    <t>10 ΜΟΝΑΔΕΣ</t>
  </si>
  <si>
    <t>ΣΥΝΟΛΟ</t>
  </si>
  <si>
    <t>ΑΡΙΣΤΑ [=]</t>
  </si>
  <si>
    <t>ΓΕΩΡΓΙΟΥ</t>
  </si>
  <si>
    <t>ΓΕΩΡΓΙΑΔΗΣ</t>
  </si>
  <si>
    <t>ΓΕΩΡΓΑΚΗΣ</t>
  </si>
  <si>
    <t>ΓΙΩΡΓΗΣ</t>
  </si>
  <si>
    <t>ΓΕΩΡΓΟΣ</t>
  </si>
  <si>
    <t>1η ΔΙΔΑΚΤΙΚΗ ΠΑΡΑΤΗΡΗΣΗ</t>
  </si>
  <si>
    <t>2η ΔΙΔΑΚΤΙΚΗ ΠΑΡΑΤΗΡΗΣΗ</t>
  </si>
  <si>
    <r>
      <t xml:space="preserve">στη </t>
    </r>
    <r>
      <rPr>
        <b/>
        <sz val="11"/>
        <color theme="1"/>
        <rFont val="Calibri"/>
        <family val="2"/>
        <charset val="161"/>
        <scheme val="minor"/>
      </rPr>
      <t>διαχείριση</t>
    </r>
    <r>
      <rPr>
        <sz val="11"/>
        <color theme="1"/>
        <rFont val="Calibri"/>
        <family val="2"/>
        <charset val="161"/>
        <scheme val="minor"/>
      </rPr>
      <t xml:space="preserve"> του παιδαγωγικού́ κλίματος της τάξης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</si>
  <si>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κριτική</t>
    </r>
    <r>
      <rPr>
        <sz val="11"/>
        <color theme="1"/>
        <rFont val="Calibri"/>
        <family val="2"/>
        <charset val="161"/>
        <scheme val="minor"/>
      </rPr>
      <t xml:space="preserve"> επανεξέταση των πρακτικών του</t>
    </r>
  </si>
  <si>
    <r>
      <t xml:space="preserve">στον </t>
    </r>
    <r>
      <rPr>
        <b/>
        <sz val="11"/>
        <color theme="1"/>
        <rFont val="Calibri"/>
        <family val="2"/>
        <charset val="161"/>
        <scheme val="minor"/>
      </rPr>
      <t>εντοπισμό́</t>
    </r>
    <r>
      <rPr>
        <sz val="11"/>
        <color theme="1"/>
        <rFont val="Calibri"/>
        <family val="2"/>
        <charset val="161"/>
        <scheme val="minor"/>
      </rPr>
      <t xml:space="preserve"> των προβληματικών σημείων στη διαχείριση του κλίματος</t>
    </r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</si>
  <si>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υιοθέτηση</t>
    </r>
    <r>
      <rPr>
        <sz val="11"/>
        <color theme="1"/>
        <rFont val="Calibri"/>
        <family val="2"/>
        <charset val="161"/>
        <scheme val="minor"/>
      </rPr>
      <t xml:space="preserve"> σύγχρονων παιδαγωγικών προσεγγίσεων για την αντιμετώπισή́ τους</t>
    </r>
  </si>
  <si>
    <t>Η ικανότητα αναστοχασμού του εκπαιδευτικού́</t>
  </si>
  <si>
    <t>ΧΑΡΑΚΤΗΡΙΣΜΟΣ</t>
  </si>
  <si>
    <t>Στο πεδίο Α1, αξιολογείται τεκμηριωμένα από τον Σύμβουλο Εκπαίδευσης της Ειδικότητας</t>
  </si>
  <si>
    <t>Γ</t>
  </si>
  <si>
    <t>Γ1</t>
  </si>
  <si>
    <t>Γ2</t>
  </si>
  <si>
    <t>Γ3</t>
  </si>
  <si>
    <t>Γ4</t>
  </si>
  <si>
    <t>Διδακτική́ μεθοδολογία και πρακτικές</t>
  </si>
  <si>
    <t>Ετοιμότητα ως προς το γνωστικό́ αντικείμενο</t>
  </si>
  <si>
    <t>Προετοιμασία διδασκαλίας</t>
  </si>
  <si>
    <t>Β5</t>
  </si>
  <si>
    <t>Β6</t>
  </si>
  <si>
    <t xml:space="preserve">Επικοινωνία και συνεργασία με γονείς </t>
  </si>
  <si>
    <t>Συνέπεια και ενδιαφέρον κατά́ την εκτέλεση των υπαλληλικών υποχρεώσεών του</t>
  </si>
  <si>
    <t>Ενεργός συμμετοχή́ στην αυτοαξιολόγηση της σχολικής μονάδας</t>
  </si>
  <si>
    <t>Ενεργός συμμετοχή́ στη λειτουργία της σχολικής μονάδας</t>
  </si>
  <si>
    <t>ΑΠΟ ΤΟΝ ΔΙΕΥΘΥΝΤΗ</t>
  </si>
  <si>
    <t xml:space="preserve">Α1.2. ΠΟΙΟΤΗΤΑ ΣΧΕΔΙΟΥ ΜΑΘΗΜΑΤΟΣ - ΣΥΝΟΔΕΥΤΙΚΩΝ ΦΥΛΛΩΝ  </t>
  </si>
  <si>
    <t xml:space="preserve"> ΜΟΝΑΔΕΣ</t>
  </si>
  <si>
    <r>
      <t xml:space="preserve">στην </t>
    </r>
    <r>
      <rPr>
        <b/>
        <sz val="11"/>
        <color theme="1"/>
        <rFont val="Calibri"/>
        <family val="2"/>
        <charset val="161"/>
        <scheme val="minor"/>
      </rPr>
      <t>κριτική</t>
    </r>
    <r>
      <rPr>
        <sz val="11"/>
        <color theme="1"/>
        <rFont val="Calibri"/>
        <family val="2"/>
        <charset val="161"/>
        <scheme val="minor"/>
      </rPr>
      <t xml:space="preserve"> επανεξέταση των διδακτικών πρακτικών του</t>
    </r>
  </si>
  <si>
    <t>ΑΠΟ ΤΟΝ ΣΥΜΒΟΥΛΟ ΕΚΠΑΙΔΕΥΣΗΣ ΠΑΙΔΑΓΩΓΙΚΗΣ ΕΥΘΥΝΗΣ</t>
  </si>
  <si>
    <t>Συνεργασία με συναδέλφους και φορείς</t>
  </si>
  <si>
    <t>1.1</t>
  </si>
  <si>
    <t>1.2</t>
  </si>
  <si>
    <t>1.3</t>
  </si>
  <si>
    <t>1.4</t>
  </si>
  <si>
    <t>1.5</t>
  </si>
  <si>
    <t xml:space="preserve"> </t>
  </si>
  <si>
    <t>Α2.2. ΔΙΑΒΑΘΜΙΣΗ ΜΑΘΗΣΙΑΚΩΝ ΣΤΑΔΙΩΝ - ΔΙΑΦΟΡΟΠΟΙΗΣΗ - ΧΡΗΣΗ ΤΠΕ -ΑΝΑΤΡΟΦΟΔΟΤΗΣΗ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</si>
</sst>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2"/>
      <color rgb="FF17375E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3" tint="-0.249977111117893"/>
      <name val="Calibri"/>
      <family val="2"/>
      <charset val="161"/>
      <scheme val="minor"/>
    </font>
    <font>
      <b/>
      <i/>
      <sz val="10"/>
      <color theme="3" tint="-0.249977111117893"/>
      <name val="Calibri"/>
      <family val="2"/>
      <charset val="161"/>
      <scheme val="minor"/>
    </font>
    <font>
      <b/>
      <sz val="11"/>
      <color theme="3" tint="-0.249977111117893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2"/>
      <color theme="3" tint="-0.249977111117893"/>
      <name val="Calibri"/>
      <family val="2"/>
      <charset val="161"/>
      <scheme val="minor"/>
    </font>
    <font>
      <b/>
      <sz val="14"/>
      <color theme="3" tint="-0.249977111117893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2" fillId="4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6" fillId="2" borderId="0" xfId="0" applyFont="1" applyFill="1"/>
    <xf numFmtId="0" fontId="0" fillId="2" borderId="0" xfId="0" applyFill="1"/>
    <xf numFmtId="0" fontId="6" fillId="4" borderId="0" xfId="0" applyFont="1" applyFill="1"/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/>
    <xf numFmtId="0" fontId="3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5" borderId="0" xfId="0" applyFont="1" applyFill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0" fillId="0" borderId="1" xfId="0" applyBorder="1"/>
    <xf numFmtId="0" fontId="3" fillId="7" borderId="2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0" fillId="4" borderId="2" xfId="0" applyFill="1" applyBorder="1"/>
    <xf numFmtId="0" fontId="0" fillId="4" borderId="0" xfId="0" applyFill="1" applyBorder="1"/>
    <xf numFmtId="0" fontId="0" fillId="2" borderId="2" xfId="0" applyFill="1" applyBorder="1"/>
    <xf numFmtId="0" fontId="0" fillId="2" borderId="0" xfId="0" applyFill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0" fillId="0" borderId="3" xfId="0" applyBorder="1"/>
    <xf numFmtId="0" fontId="0" fillId="3" borderId="2" xfId="0" applyFill="1" applyBorder="1"/>
    <xf numFmtId="0" fontId="0" fillId="3" borderId="0" xfId="0" applyFill="1" applyBorder="1"/>
    <xf numFmtId="0" fontId="5" fillId="0" borderId="2" xfId="0" applyFont="1" applyBorder="1"/>
    <xf numFmtId="0" fontId="5" fillId="0" borderId="0" xfId="0" applyFont="1" applyBorder="1"/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4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3" zoomScaleNormal="73" workbookViewId="0">
      <selection activeCell="B12" sqref="B12"/>
    </sheetView>
  </sheetViews>
  <sheetFormatPr defaultRowHeight="14.5" x14ac:dyDescent="0.35"/>
  <cols>
    <col min="2" max="2" width="92.54296875" customWidth="1"/>
    <col min="3" max="13" width="15.6328125" customWidth="1"/>
  </cols>
  <sheetData>
    <row r="1" spans="1:13" ht="15.5" x14ac:dyDescent="0.35">
      <c r="D1" s="29" t="s">
        <v>28</v>
      </c>
      <c r="E1" s="29"/>
      <c r="F1" s="29"/>
      <c r="G1" s="29"/>
      <c r="H1" s="44"/>
      <c r="I1" s="30" t="s">
        <v>29</v>
      </c>
      <c r="J1" s="30"/>
      <c r="K1" s="30"/>
      <c r="L1" s="30"/>
      <c r="M1" s="30"/>
    </row>
    <row r="2" spans="1:13" x14ac:dyDescent="0.35">
      <c r="C2" s="8" t="s">
        <v>22</v>
      </c>
      <c r="D2" s="31" t="s">
        <v>57</v>
      </c>
      <c r="E2" s="31" t="s">
        <v>58</v>
      </c>
      <c r="F2" s="31" t="s">
        <v>59</v>
      </c>
      <c r="G2" s="31" t="s">
        <v>60</v>
      </c>
      <c r="H2" s="45" t="s">
        <v>61</v>
      </c>
      <c r="I2" s="31" t="s">
        <v>57</v>
      </c>
      <c r="J2" s="31" t="s">
        <v>58</v>
      </c>
      <c r="K2" s="31" t="s">
        <v>59</v>
      </c>
      <c r="L2" s="31" t="s">
        <v>60</v>
      </c>
      <c r="M2" s="31" t="s">
        <v>61</v>
      </c>
    </row>
    <row r="3" spans="1:13" ht="15.5" x14ac:dyDescent="0.35">
      <c r="B3" s="26" t="s">
        <v>36</v>
      </c>
      <c r="C3" s="27" t="s">
        <v>53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s="34" t="s">
        <v>23</v>
      </c>
      <c r="J3" s="35" t="s">
        <v>24</v>
      </c>
      <c r="K3" s="35" t="s">
        <v>25</v>
      </c>
      <c r="L3" s="35" t="s">
        <v>26</v>
      </c>
      <c r="M3" s="35" t="s">
        <v>27</v>
      </c>
    </row>
    <row r="4" spans="1:13" ht="15.5" x14ac:dyDescent="0.35">
      <c r="A4" s="20" t="s">
        <v>8</v>
      </c>
      <c r="B4" s="18"/>
      <c r="C4" s="19"/>
      <c r="D4" s="17"/>
      <c r="E4" s="17"/>
      <c r="F4" s="17"/>
      <c r="G4" s="17"/>
      <c r="H4" s="17"/>
      <c r="I4" s="46"/>
      <c r="J4" s="47"/>
      <c r="K4" s="47"/>
      <c r="L4" s="47"/>
      <c r="M4" s="47"/>
    </row>
    <row r="5" spans="1:13" ht="22" customHeight="1" x14ac:dyDescent="0.35">
      <c r="A5" s="5" t="s">
        <v>10</v>
      </c>
      <c r="B5" s="1" t="s">
        <v>44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48">
        <v>20</v>
      </c>
      <c r="J5" s="49">
        <v>20</v>
      </c>
      <c r="K5" s="49">
        <v>20</v>
      </c>
      <c r="L5" s="49">
        <v>20</v>
      </c>
      <c r="M5" s="49">
        <v>20</v>
      </c>
    </row>
    <row r="6" spans="1:13" ht="22" customHeight="1" x14ac:dyDescent="0.35">
      <c r="A6" s="5"/>
      <c r="B6" s="1" t="s">
        <v>52</v>
      </c>
      <c r="C6" s="9">
        <v>20</v>
      </c>
      <c r="D6" s="9">
        <v>20</v>
      </c>
      <c r="E6" s="9">
        <v>20</v>
      </c>
      <c r="F6" s="9">
        <v>20</v>
      </c>
      <c r="G6" s="9">
        <v>20</v>
      </c>
      <c r="H6" s="9">
        <v>20</v>
      </c>
      <c r="I6" s="48">
        <v>20</v>
      </c>
      <c r="J6" s="49">
        <v>20</v>
      </c>
      <c r="K6" s="49">
        <v>20</v>
      </c>
      <c r="L6" s="49">
        <v>20</v>
      </c>
      <c r="M6" s="49">
        <v>20</v>
      </c>
    </row>
    <row r="7" spans="1:13" ht="22" customHeight="1" x14ac:dyDescent="0.35">
      <c r="A7" s="5" t="s">
        <v>11</v>
      </c>
      <c r="B7" s="1" t="s">
        <v>42</v>
      </c>
      <c r="C7" s="9">
        <v>20</v>
      </c>
      <c r="D7" s="9">
        <v>20</v>
      </c>
      <c r="E7" s="9">
        <v>20</v>
      </c>
      <c r="F7" s="9">
        <v>20</v>
      </c>
      <c r="G7" s="9">
        <v>20</v>
      </c>
      <c r="H7" s="9">
        <v>20</v>
      </c>
      <c r="I7" s="48">
        <v>20</v>
      </c>
      <c r="J7" s="49">
        <v>20</v>
      </c>
      <c r="K7" s="49">
        <v>20</v>
      </c>
      <c r="L7" s="49">
        <v>20</v>
      </c>
      <c r="M7" s="49">
        <v>20</v>
      </c>
    </row>
    <row r="8" spans="1:13" ht="22" customHeight="1" x14ac:dyDescent="0.35">
      <c r="A8" s="5"/>
      <c r="B8" s="1" t="s">
        <v>63</v>
      </c>
      <c r="C8" s="9">
        <v>20</v>
      </c>
      <c r="D8" s="9">
        <v>20</v>
      </c>
      <c r="E8" s="9">
        <v>20</v>
      </c>
      <c r="F8" s="9">
        <v>20</v>
      </c>
      <c r="G8" s="9">
        <v>20</v>
      </c>
      <c r="H8" s="9">
        <v>20</v>
      </c>
      <c r="I8" s="48">
        <v>20</v>
      </c>
      <c r="J8" s="49">
        <v>20</v>
      </c>
      <c r="K8" s="49">
        <v>20</v>
      </c>
      <c r="L8" s="49">
        <v>20</v>
      </c>
      <c r="M8" s="49">
        <v>20</v>
      </c>
    </row>
    <row r="9" spans="1:13" ht="22" customHeight="1" x14ac:dyDescent="0.35">
      <c r="A9" s="5" t="s">
        <v>12</v>
      </c>
      <c r="B9" s="1" t="s">
        <v>43</v>
      </c>
      <c r="C9" s="9">
        <v>20</v>
      </c>
      <c r="D9" s="9">
        <v>20</v>
      </c>
      <c r="E9" s="9">
        <v>20</v>
      </c>
      <c r="F9" s="9">
        <v>20</v>
      </c>
      <c r="G9" s="9">
        <v>20</v>
      </c>
      <c r="H9" s="9">
        <v>20</v>
      </c>
      <c r="I9" s="48">
        <v>20</v>
      </c>
      <c r="J9" s="49">
        <v>20</v>
      </c>
      <c r="K9" s="49">
        <v>20</v>
      </c>
      <c r="L9" s="49">
        <v>20</v>
      </c>
      <c r="M9" s="49">
        <v>20</v>
      </c>
    </row>
    <row r="10" spans="1:13" ht="18" customHeight="1" x14ac:dyDescent="0.35">
      <c r="A10" s="20" t="s">
        <v>9</v>
      </c>
      <c r="B10" s="6" t="s">
        <v>7</v>
      </c>
      <c r="C10" s="15"/>
      <c r="D10" s="16"/>
      <c r="E10" s="16"/>
      <c r="F10" s="16"/>
      <c r="G10" s="16"/>
      <c r="H10" s="16"/>
      <c r="I10" s="36"/>
      <c r="J10" s="37"/>
      <c r="K10" s="37"/>
      <c r="L10" s="37"/>
      <c r="M10" s="37"/>
    </row>
    <row r="11" spans="1:13" ht="22" customHeight="1" x14ac:dyDescent="0.35">
      <c r="A11" s="5" t="s">
        <v>16</v>
      </c>
      <c r="B11" s="1" t="s">
        <v>2</v>
      </c>
      <c r="C11" s="10">
        <v>10</v>
      </c>
      <c r="D11">
        <v>9</v>
      </c>
      <c r="E11">
        <v>3</v>
      </c>
      <c r="F11">
        <v>1</v>
      </c>
      <c r="G11">
        <v>3</v>
      </c>
      <c r="H11">
        <v>3</v>
      </c>
      <c r="I11" s="34">
        <v>9</v>
      </c>
      <c r="J11" s="35">
        <v>3</v>
      </c>
      <c r="K11" s="35">
        <v>9</v>
      </c>
      <c r="L11" s="35">
        <v>9</v>
      </c>
      <c r="M11" s="35">
        <v>9</v>
      </c>
    </row>
    <row r="12" spans="1:13" ht="22" customHeight="1" x14ac:dyDescent="0.35">
      <c r="A12" s="5" t="s">
        <v>17</v>
      </c>
      <c r="B12" s="1" t="s">
        <v>3</v>
      </c>
      <c r="C12" s="10">
        <v>10</v>
      </c>
      <c r="D12">
        <v>8</v>
      </c>
      <c r="E12">
        <v>3</v>
      </c>
      <c r="F12">
        <v>1</v>
      </c>
      <c r="G12">
        <v>3</v>
      </c>
      <c r="H12">
        <v>3</v>
      </c>
      <c r="I12" s="34">
        <v>8</v>
      </c>
      <c r="J12" s="35">
        <v>3</v>
      </c>
      <c r="K12" s="35">
        <v>8</v>
      </c>
      <c r="L12" s="35">
        <v>8</v>
      </c>
      <c r="M12" s="35">
        <v>8</v>
      </c>
    </row>
    <row r="13" spans="1:13" ht="22" customHeight="1" x14ac:dyDescent="0.35">
      <c r="A13" s="5" t="s">
        <v>18</v>
      </c>
      <c r="B13" s="1" t="s">
        <v>4</v>
      </c>
      <c r="C13" s="10">
        <v>10</v>
      </c>
      <c r="D13">
        <v>6</v>
      </c>
      <c r="E13">
        <v>3</v>
      </c>
      <c r="F13">
        <v>1</v>
      </c>
      <c r="G13">
        <v>3</v>
      </c>
      <c r="H13">
        <v>3</v>
      </c>
      <c r="I13" s="34">
        <v>6</v>
      </c>
      <c r="J13" s="35">
        <v>3</v>
      </c>
      <c r="K13" s="35">
        <v>6</v>
      </c>
      <c r="L13" s="35">
        <v>6</v>
      </c>
      <c r="M13" s="35">
        <v>6</v>
      </c>
    </row>
    <row r="14" spans="1:13" ht="22" customHeight="1" x14ac:dyDescent="0.35">
      <c r="A14" s="5" t="s">
        <v>19</v>
      </c>
      <c r="B14" s="1" t="s">
        <v>5</v>
      </c>
      <c r="C14" s="10">
        <v>10</v>
      </c>
      <c r="D14">
        <v>7</v>
      </c>
      <c r="E14">
        <v>3</v>
      </c>
      <c r="F14">
        <v>1</v>
      </c>
      <c r="G14">
        <v>3</v>
      </c>
      <c r="H14">
        <v>3</v>
      </c>
      <c r="I14" s="34">
        <v>7</v>
      </c>
      <c r="J14" s="35">
        <v>3</v>
      </c>
      <c r="K14" s="35">
        <v>7</v>
      </c>
      <c r="L14" s="35">
        <v>7</v>
      </c>
      <c r="M14" s="35">
        <v>7</v>
      </c>
    </row>
    <row r="15" spans="1:13" ht="22" customHeight="1" x14ac:dyDescent="0.35">
      <c r="A15" s="5" t="s">
        <v>45</v>
      </c>
      <c r="B15" s="1" t="s">
        <v>6</v>
      </c>
      <c r="C15" s="10">
        <v>10</v>
      </c>
      <c r="D15">
        <v>7</v>
      </c>
      <c r="E15">
        <v>3</v>
      </c>
      <c r="F15">
        <v>1</v>
      </c>
      <c r="G15">
        <v>3</v>
      </c>
      <c r="H15">
        <v>3</v>
      </c>
      <c r="I15" s="34">
        <v>7</v>
      </c>
      <c r="J15" s="35">
        <v>3</v>
      </c>
      <c r="K15" s="35">
        <v>7</v>
      </c>
      <c r="L15" s="35">
        <v>7</v>
      </c>
      <c r="M15" s="35">
        <v>7</v>
      </c>
    </row>
    <row r="16" spans="1:13" ht="22" customHeight="1" x14ac:dyDescent="0.35">
      <c r="A16" s="5" t="s">
        <v>46</v>
      </c>
      <c r="B16" s="1" t="s">
        <v>1</v>
      </c>
      <c r="C16" s="10">
        <v>10</v>
      </c>
      <c r="D16">
        <v>7</v>
      </c>
      <c r="E16">
        <v>1</v>
      </c>
      <c r="F16">
        <v>1</v>
      </c>
      <c r="G16">
        <v>3</v>
      </c>
      <c r="H16">
        <v>3</v>
      </c>
      <c r="I16" s="34">
        <v>7</v>
      </c>
      <c r="J16" s="35">
        <v>1</v>
      </c>
      <c r="K16" s="35">
        <v>7</v>
      </c>
      <c r="L16" s="35">
        <v>7</v>
      </c>
      <c r="M16" s="35">
        <v>7</v>
      </c>
    </row>
    <row r="17" spans="1:13" ht="18" customHeight="1" x14ac:dyDescent="0.35">
      <c r="A17" s="20" t="s">
        <v>37</v>
      </c>
      <c r="B17" s="7" t="s">
        <v>34</v>
      </c>
      <c r="C17" s="13"/>
      <c r="D17" s="14"/>
      <c r="E17" s="14"/>
      <c r="F17" s="14"/>
      <c r="G17" s="14"/>
      <c r="H17" s="14"/>
      <c r="I17" s="38"/>
      <c r="J17" s="39"/>
      <c r="K17" s="39"/>
      <c r="L17" s="39"/>
      <c r="M17" s="39"/>
    </row>
    <row r="18" spans="1:13" ht="22" customHeight="1" x14ac:dyDescent="0.35">
      <c r="A18" s="3" t="s">
        <v>38</v>
      </c>
      <c r="B18" s="1" t="s">
        <v>30</v>
      </c>
      <c r="C18" s="10">
        <v>10</v>
      </c>
      <c r="D18">
        <v>10</v>
      </c>
      <c r="E18">
        <v>1</v>
      </c>
      <c r="F18">
        <v>2</v>
      </c>
      <c r="G18">
        <v>3</v>
      </c>
      <c r="H18">
        <v>3</v>
      </c>
      <c r="I18" s="34">
        <v>10</v>
      </c>
      <c r="J18" s="35">
        <v>1</v>
      </c>
      <c r="K18" s="35">
        <v>10</v>
      </c>
      <c r="L18" s="35">
        <v>10</v>
      </c>
      <c r="M18" s="35">
        <v>10</v>
      </c>
    </row>
    <row r="19" spans="1:13" ht="22" customHeight="1" x14ac:dyDescent="0.35">
      <c r="A19" s="3" t="s">
        <v>39</v>
      </c>
      <c r="B19" s="1" t="s">
        <v>54</v>
      </c>
      <c r="C19" s="10">
        <v>10</v>
      </c>
      <c r="D19">
        <v>8</v>
      </c>
      <c r="E19">
        <v>1</v>
      </c>
      <c r="F19">
        <v>2</v>
      </c>
      <c r="G19">
        <v>3</v>
      </c>
      <c r="H19">
        <v>3</v>
      </c>
      <c r="I19" s="34">
        <v>8</v>
      </c>
      <c r="J19" s="35">
        <v>1</v>
      </c>
      <c r="K19" s="35">
        <v>8</v>
      </c>
      <c r="L19" s="35">
        <v>8</v>
      </c>
      <c r="M19" s="35">
        <v>8</v>
      </c>
    </row>
    <row r="20" spans="1:13" ht="22" customHeight="1" x14ac:dyDescent="0.35">
      <c r="A20" s="3" t="s">
        <v>40</v>
      </c>
      <c r="B20" s="1" t="s">
        <v>32</v>
      </c>
      <c r="C20" s="10">
        <v>10</v>
      </c>
      <c r="D20">
        <v>8</v>
      </c>
      <c r="E20">
        <v>1</v>
      </c>
      <c r="F20">
        <v>2</v>
      </c>
      <c r="G20">
        <v>3</v>
      </c>
      <c r="H20">
        <v>3</v>
      </c>
      <c r="I20" s="34">
        <v>8</v>
      </c>
      <c r="J20" s="35">
        <v>1</v>
      </c>
      <c r="K20" s="35">
        <v>8</v>
      </c>
      <c r="L20" s="35">
        <v>8</v>
      </c>
      <c r="M20" s="35">
        <v>8</v>
      </c>
    </row>
    <row r="21" spans="1:13" ht="22" customHeight="1" x14ac:dyDescent="0.35">
      <c r="A21" s="3" t="s">
        <v>41</v>
      </c>
      <c r="B21" s="1" t="s">
        <v>33</v>
      </c>
      <c r="C21" s="10">
        <v>10</v>
      </c>
      <c r="D21">
        <v>9</v>
      </c>
      <c r="E21">
        <v>2</v>
      </c>
      <c r="F21">
        <v>2</v>
      </c>
      <c r="G21">
        <v>9</v>
      </c>
      <c r="H21">
        <v>9</v>
      </c>
      <c r="I21" s="34">
        <v>9</v>
      </c>
      <c r="J21" s="35">
        <v>2</v>
      </c>
      <c r="K21" s="35">
        <v>9</v>
      </c>
      <c r="L21" s="35">
        <v>9</v>
      </c>
      <c r="M21" s="35">
        <v>9</v>
      </c>
    </row>
    <row r="22" spans="1:13" ht="18.5" x14ac:dyDescent="0.45">
      <c r="B22" s="11" t="s">
        <v>21</v>
      </c>
      <c r="C22" s="24">
        <f>ROUNDUP(AVERAGE(SUM(C11:C21),SUM(C5:C9)),0)</f>
        <v>100</v>
      </c>
      <c r="D22" s="24">
        <f>ROUNDUP(AVERAGE(SUM(D11:D21),SUM(D5:D9)),0)</f>
        <v>90</v>
      </c>
      <c r="E22" s="24">
        <f>ROUNDUP(AVERAGE(SUM(E11:E21),SUM(E5:E9)),0)</f>
        <v>61</v>
      </c>
      <c r="F22" s="24">
        <f>ROUNDUP(AVERAGE(SUM(F11:F21),SUM(F5:F9)),0)</f>
        <v>57</v>
      </c>
      <c r="G22" s="24">
        <f>ROUNDUP(AVERAGE(SUM(G11:G21),SUM(G5:G9)),0)</f>
        <v>68</v>
      </c>
      <c r="H22" s="24">
        <f>ROUNDUP(AVERAGE(SUM(H11:H21),SUM(H5:H9)),0)</f>
        <v>68</v>
      </c>
      <c r="I22" s="40">
        <f>ROUNDUP(AVERAGE(SUM(I11:I21),SUM(I5:I9)),0)</f>
        <v>90</v>
      </c>
      <c r="J22" s="41">
        <f>ROUNDUP(AVERAGE(SUM(J11:J21),SUM(J5:J9)),0)</f>
        <v>61</v>
      </c>
      <c r="K22" s="41">
        <f>ROUNDUP(AVERAGE(SUM(K11:K21),SUM(K5:K9)),0)</f>
        <v>90</v>
      </c>
      <c r="L22" s="41">
        <f>ROUNDUP(AVERAGE(SUM(L11:L21),SUM(L5:L9)),0)</f>
        <v>90</v>
      </c>
      <c r="M22" s="41">
        <f>ROUNDUP(AVERAGE(SUM(M11:M21),SUM(M5:M9)),0)</f>
        <v>90</v>
      </c>
    </row>
    <row r="23" spans="1:13" ht="22" customHeight="1" x14ac:dyDescent="0.35">
      <c r="B23" s="11" t="s">
        <v>35</v>
      </c>
      <c r="C23" s="25" t="str">
        <f>IF(C22&gt;=85,"ΕΞΑΙΡΕΤΙΚΑ",IF(C22&lt;24,"ΜΗ ΙΚΑΝΟΠΟΙΗΤΙΚΑ",IF((C22&gt;=25)*AND(C22&lt;50),"ΙΚΑΝΟΠΟΙΗΤΙΚΑ","ΠΟΛΥ ΚΑΛΑ")))</f>
        <v>ΕΞΑΙΡΕΤΙΚΑ</v>
      </c>
      <c r="D23" s="25" t="str">
        <f t="shared" ref="D23:L23" si="0">IF(D22&gt;=85,"ΕΞΑΙΡΕΤΙΚΑ",IF(D22&lt;24,"ΜΗ ΙΚΑΝΟΠΟΙΗΤΙΚΑ",IF((D22&gt;=25)*AND(D22&lt;50),"ΙΚΑΝΟΠΟΙΗΤΙΚΑ","ΠΟΛΥ ΚΑΛΑ")))</f>
        <v>ΕΞΑΙΡΕΤΙΚΑ</v>
      </c>
      <c r="E23" s="25" t="str">
        <f t="shared" si="0"/>
        <v>ΠΟΛΥ ΚΑΛΑ</v>
      </c>
      <c r="F23" s="25" t="str">
        <f t="shared" si="0"/>
        <v>ΠΟΛΥ ΚΑΛΑ</v>
      </c>
      <c r="G23" s="25" t="str">
        <f t="shared" si="0"/>
        <v>ΠΟΛΥ ΚΑΛΑ</v>
      </c>
      <c r="H23" s="25" t="str">
        <f t="shared" si="0"/>
        <v>ΠΟΛΥ ΚΑΛΑ</v>
      </c>
      <c r="I23" s="50" t="str">
        <f t="shared" ref="I23" si="1">IF(I22&gt;=85,"ΕΞΑΙΡΕΤΙΚΑ",IF(I22&lt;24,"ΜΗ ΙΚΑΝΟΠΟΙΗΤΙΚΑ",IF((I22&gt;=25)*AND(I22&lt;50),"ΙΚΑΝΟΠΟΙΗΤΙΚΑ","ΠΟΛΥ ΚΑΛΑ")))</f>
        <v>ΕΞΑΙΡΕΤΙΚΑ</v>
      </c>
      <c r="J23" s="51" t="str">
        <f t="shared" ref="J23" si="2">IF(J22&gt;=85,"ΕΞΑΙΡΕΤΙΚΑ",IF(J22&lt;24,"ΜΗ ΙΚΑΝΟΠΟΙΗΤΙΚΑ",IF((J22&gt;=25)*AND(J22&lt;50),"ΙΚΑΝΟΠΟΙΗΤΙΚΑ","ΠΟΛΥ ΚΑΛΑ")))</f>
        <v>ΠΟΛΥ ΚΑΛΑ</v>
      </c>
      <c r="K23" s="51" t="str">
        <f t="shared" ref="K23" si="3">IF(K22&gt;=85,"ΕΞΑΙΡΕΤΙΚΑ",IF(K22&lt;24,"ΜΗ ΙΚΑΝΟΠΟΙΗΤΙΚΑ",IF((K22&gt;=25)*AND(K22&lt;50),"ΙΚΑΝΟΠΟΙΗΤΙΚΑ","ΠΟΛΥ ΚΑΛΑ")))</f>
        <v>ΕΞΑΙΡΕΤΙΚΑ</v>
      </c>
      <c r="L23" s="51" t="str">
        <f t="shared" ref="L23" si="4">IF(L22&gt;=85,"ΕΞΑΙΡΕΤΙΚΑ",IF(L22&lt;24,"ΜΗ ΙΚΑΝΟΠΟΙΗΤΙΚΑ",IF((L22&gt;=25)*AND(L22&lt;50),"ΙΚΑΝΟΠΟΙΗΤΙΚΑ","ΠΟΛΥ ΚΑΛΑ")))</f>
        <v>ΕΞΑΙΡΕΤΙΚΑ</v>
      </c>
      <c r="M23" s="51" t="str">
        <f t="shared" ref="M23" si="5">IF(M22&gt;=85,"ΕΞΑΙΡΕΤΙΚΑ",IF(M22&lt;24,"ΜΗ ΙΚΑΝΟΠΟΙΗΤΙΚΑ",IF((M22&gt;=25)*AND(M22&lt;50),"ΙΚΑΝΟΠΟΙΗΤΙΚΑ","ΠΟΛΥ ΚΑΛΑ")))</f>
        <v>ΕΞΑΙΡΕΤΙΚΑ</v>
      </c>
    </row>
  </sheetData>
  <mergeCells count="2">
    <mergeCell ref="D1:H1"/>
    <mergeCell ref="I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selection activeCell="E11" sqref="E11"/>
    </sheetView>
  </sheetViews>
  <sheetFormatPr defaultRowHeight="14.5" x14ac:dyDescent="0.35"/>
  <cols>
    <col min="2" max="2" width="92.54296875" customWidth="1"/>
    <col min="3" max="3" width="15.6328125" customWidth="1"/>
    <col min="4" max="14" width="16.6328125" customWidth="1"/>
  </cols>
  <sheetData>
    <row r="1" spans="1:13" ht="15.5" x14ac:dyDescent="0.35">
      <c r="D1" s="28" t="s">
        <v>28</v>
      </c>
      <c r="E1" s="28"/>
      <c r="F1" s="28"/>
      <c r="G1" s="28"/>
      <c r="H1" s="28"/>
      <c r="I1" s="32" t="s">
        <v>29</v>
      </c>
      <c r="J1" s="33"/>
      <c r="K1" s="33"/>
      <c r="L1" s="33"/>
      <c r="M1" s="33"/>
    </row>
    <row r="2" spans="1:13" x14ac:dyDescent="0.35">
      <c r="C2" s="57" t="s">
        <v>22</v>
      </c>
      <c r="I2" s="34"/>
      <c r="J2" s="35"/>
      <c r="K2" s="35"/>
      <c r="L2" s="35"/>
      <c r="M2" s="35"/>
    </row>
    <row r="3" spans="1:13" x14ac:dyDescent="0.35">
      <c r="B3" s="1" t="s">
        <v>0</v>
      </c>
      <c r="C3" s="58" t="s">
        <v>20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s="34" t="s">
        <v>23</v>
      </c>
      <c r="J3" s="35" t="s">
        <v>24</v>
      </c>
      <c r="K3" s="35" t="s">
        <v>25</v>
      </c>
      <c r="L3" s="35" t="s">
        <v>26</v>
      </c>
      <c r="M3" s="35" t="s">
        <v>27</v>
      </c>
    </row>
    <row r="4" spans="1:13" ht="18" customHeight="1" x14ac:dyDescent="0.35">
      <c r="A4" s="4" t="s">
        <v>8</v>
      </c>
      <c r="B4" s="6" t="s">
        <v>7</v>
      </c>
      <c r="C4" s="15"/>
      <c r="D4" s="16"/>
      <c r="E4" s="16"/>
      <c r="F4" s="16"/>
      <c r="G4" s="16"/>
      <c r="H4" s="16"/>
      <c r="I4" s="36"/>
      <c r="J4" s="37"/>
      <c r="K4" s="37"/>
      <c r="L4" s="37"/>
      <c r="M4" s="37"/>
    </row>
    <row r="5" spans="1:13" ht="22" customHeight="1" x14ac:dyDescent="0.35">
      <c r="A5" s="5" t="s">
        <v>10</v>
      </c>
      <c r="B5" s="1" t="s">
        <v>2</v>
      </c>
      <c r="C5" s="15">
        <v>10</v>
      </c>
      <c r="D5">
        <v>9</v>
      </c>
      <c r="E5">
        <v>3</v>
      </c>
      <c r="F5">
        <v>1</v>
      </c>
      <c r="G5">
        <v>3</v>
      </c>
      <c r="I5" s="34">
        <v>9</v>
      </c>
      <c r="J5" s="35">
        <v>3</v>
      </c>
      <c r="K5" s="35"/>
      <c r="L5" s="35"/>
      <c r="M5" s="35"/>
    </row>
    <row r="6" spans="1:13" ht="22" customHeight="1" x14ac:dyDescent="0.35">
      <c r="A6" s="5" t="s">
        <v>11</v>
      </c>
      <c r="B6" s="1" t="s">
        <v>3</v>
      </c>
      <c r="C6" s="15">
        <v>10</v>
      </c>
      <c r="D6">
        <v>8</v>
      </c>
      <c r="E6">
        <v>3</v>
      </c>
      <c r="F6">
        <v>1</v>
      </c>
      <c r="G6">
        <v>3</v>
      </c>
      <c r="I6" s="34">
        <v>8</v>
      </c>
      <c r="J6" s="35">
        <v>3</v>
      </c>
      <c r="K6" s="35"/>
      <c r="L6" s="35"/>
      <c r="M6" s="35"/>
    </row>
    <row r="7" spans="1:13" ht="22" customHeight="1" x14ac:dyDescent="0.35">
      <c r="A7" s="5" t="s">
        <v>12</v>
      </c>
      <c r="B7" s="1" t="s">
        <v>4</v>
      </c>
      <c r="C7" s="15">
        <v>10</v>
      </c>
      <c r="D7">
        <v>6</v>
      </c>
      <c r="E7">
        <v>3</v>
      </c>
      <c r="F7">
        <v>1</v>
      </c>
      <c r="G7">
        <v>3</v>
      </c>
      <c r="I7" s="34">
        <v>6</v>
      </c>
      <c r="J7" s="35">
        <v>3</v>
      </c>
      <c r="K7" s="35"/>
      <c r="L7" s="35"/>
      <c r="M7" s="35"/>
    </row>
    <row r="8" spans="1:13" ht="22" customHeight="1" x14ac:dyDescent="0.35">
      <c r="A8" s="5" t="s">
        <v>13</v>
      </c>
      <c r="B8" s="1" t="s">
        <v>5</v>
      </c>
      <c r="C8" s="15">
        <v>10</v>
      </c>
      <c r="D8">
        <v>7</v>
      </c>
      <c r="E8">
        <v>3</v>
      </c>
      <c r="F8">
        <v>1</v>
      </c>
      <c r="G8">
        <v>3</v>
      </c>
      <c r="I8" s="34">
        <v>7</v>
      </c>
      <c r="J8" s="35">
        <v>3</v>
      </c>
      <c r="K8" s="35"/>
      <c r="L8" s="35"/>
      <c r="M8" s="35"/>
    </row>
    <row r="9" spans="1:13" ht="22" customHeight="1" x14ac:dyDescent="0.35">
      <c r="A9" s="5" t="s">
        <v>14</v>
      </c>
      <c r="B9" s="1" t="s">
        <v>6</v>
      </c>
      <c r="C9" s="15">
        <v>10</v>
      </c>
      <c r="D9">
        <v>7</v>
      </c>
      <c r="E9">
        <v>3</v>
      </c>
      <c r="F9">
        <v>1</v>
      </c>
      <c r="G9">
        <v>3</v>
      </c>
      <c r="I9" s="34">
        <v>7</v>
      </c>
      <c r="J9" s="35">
        <v>3</v>
      </c>
      <c r="K9" s="35"/>
      <c r="L9" s="35"/>
      <c r="M9" s="35"/>
    </row>
    <row r="10" spans="1:13" ht="22" customHeight="1" x14ac:dyDescent="0.35">
      <c r="A10" s="5" t="s">
        <v>15</v>
      </c>
      <c r="B10" s="1" t="s">
        <v>1</v>
      </c>
      <c r="C10" s="15">
        <v>10</v>
      </c>
      <c r="D10">
        <v>7</v>
      </c>
      <c r="E10">
        <v>1</v>
      </c>
      <c r="F10">
        <v>1</v>
      </c>
      <c r="G10">
        <v>3</v>
      </c>
      <c r="I10" s="34">
        <v>7</v>
      </c>
      <c r="J10" s="35">
        <v>1</v>
      </c>
      <c r="K10" s="35"/>
      <c r="L10" s="35"/>
      <c r="M10" s="35"/>
    </row>
    <row r="11" spans="1:13" ht="18" customHeight="1" x14ac:dyDescent="0.35">
      <c r="A11" s="2" t="s">
        <v>9</v>
      </c>
      <c r="B11" s="7" t="s">
        <v>34</v>
      </c>
      <c r="C11" s="13"/>
      <c r="D11" s="14"/>
      <c r="E11" s="14"/>
      <c r="F11" s="14"/>
      <c r="G11" s="14"/>
      <c r="H11" s="14"/>
      <c r="I11" s="38"/>
      <c r="J11" s="39"/>
      <c r="K11" s="39"/>
      <c r="L11" s="39"/>
      <c r="M11" s="39"/>
    </row>
    <row r="12" spans="1:13" ht="22" customHeight="1" x14ac:dyDescent="0.35">
      <c r="A12" s="3" t="s">
        <v>16</v>
      </c>
      <c r="B12" s="1" t="s">
        <v>30</v>
      </c>
      <c r="C12" s="13">
        <v>10</v>
      </c>
      <c r="D12">
        <v>10</v>
      </c>
      <c r="E12">
        <v>1</v>
      </c>
      <c r="F12">
        <v>2</v>
      </c>
      <c r="G12">
        <v>3</v>
      </c>
      <c r="I12" s="34">
        <v>10</v>
      </c>
      <c r="J12" s="35">
        <v>1</v>
      </c>
      <c r="K12" s="35"/>
      <c r="L12" s="35"/>
      <c r="M12" s="35"/>
    </row>
    <row r="13" spans="1:13" ht="22" customHeight="1" x14ac:dyDescent="0.35">
      <c r="A13" s="3" t="s">
        <v>17</v>
      </c>
      <c r="B13" s="1" t="s">
        <v>31</v>
      </c>
      <c r="C13" s="13">
        <v>10</v>
      </c>
      <c r="D13">
        <v>8</v>
      </c>
      <c r="E13">
        <v>1</v>
      </c>
      <c r="F13">
        <v>2</v>
      </c>
      <c r="G13">
        <v>3</v>
      </c>
      <c r="I13" s="34">
        <v>8</v>
      </c>
      <c r="J13" s="35">
        <v>1</v>
      </c>
      <c r="K13" s="35"/>
      <c r="L13" s="35"/>
      <c r="M13" s="35"/>
    </row>
    <row r="14" spans="1:13" ht="22" customHeight="1" x14ac:dyDescent="0.35">
      <c r="A14" s="3" t="s">
        <v>18</v>
      </c>
      <c r="B14" s="1" t="s">
        <v>32</v>
      </c>
      <c r="C14" s="13">
        <v>10</v>
      </c>
      <c r="D14">
        <v>8</v>
      </c>
      <c r="E14">
        <v>1</v>
      </c>
      <c r="F14">
        <v>2</v>
      </c>
      <c r="G14">
        <v>3</v>
      </c>
      <c r="I14" s="34">
        <v>8</v>
      </c>
      <c r="J14" s="35">
        <v>1</v>
      </c>
      <c r="K14" s="35"/>
      <c r="L14" s="35"/>
      <c r="M14" s="35"/>
    </row>
    <row r="15" spans="1:13" ht="22" customHeight="1" x14ac:dyDescent="0.35">
      <c r="A15" s="3" t="s">
        <v>19</v>
      </c>
      <c r="B15" s="1" t="s">
        <v>33</v>
      </c>
      <c r="C15" s="13">
        <v>10</v>
      </c>
      <c r="D15">
        <v>9</v>
      </c>
      <c r="E15">
        <v>2</v>
      </c>
      <c r="F15">
        <v>2</v>
      </c>
      <c r="I15" s="34">
        <v>9</v>
      </c>
      <c r="J15" s="35">
        <v>2</v>
      </c>
      <c r="K15" s="35"/>
      <c r="L15" s="35"/>
      <c r="M15" s="35"/>
    </row>
    <row r="16" spans="1:13" ht="18.5" x14ac:dyDescent="0.45">
      <c r="A16" s="3" t="s">
        <v>62</v>
      </c>
      <c r="B16" s="11" t="s">
        <v>21</v>
      </c>
      <c r="C16" s="55">
        <f>SUM(C5:C15)</f>
        <v>100</v>
      </c>
      <c r="D16" s="24">
        <f>SUM(D5:D15)</f>
        <v>79</v>
      </c>
      <c r="E16" s="24">
        <f>SUM(E5:E15)</f>
        <v>21</v>
      </c>
      <c r="F16" s="24">
        <f t="shared" ref="F16:H16" si="0">SUM(F5:F15)</f>
        <v>14</v>
      </c>
      <c r="G16" s="24">
        <f t="shared" si="0"/>
        <v>27</v>
      </c>
      <c r="H16" s="24">
        <f t="shared" si="0"/>
        <v>0</v>
      </c>
      <c r="I16" s="40">
        <f>SUM(I5:I15)</f>
        <v>79</v>
      </c>
      <c r="J16" s="41">
        <f>SUM(J5:J15)</f>
        <v>21</v>
      </c>
      <c r="K16" s="41">
        <f t="shared" ref="K16:M16" si="1">SUM(K5:K15)</f>
        <v>0</v>
      </c>
      <c r="L16" s="41">
        <f t="shared" si="1"/>
        <v>0</v>
      </c>
      <c r="M16" s="41">
        <f t="shared" si="1"/>
        <v>0</v>
      </c>
    </row>
    <row r="17" spans="1:14" ht="15.5" x14ac:dyDescent="0.35">
      <c r="A17" s="3" t="s">
        <v>62</v>
      </c>
      <c r="B17" s="54" t="s">
        <v>35</v>
      </c>
      <c r="C17" s="56" t="str">
        <f>IF(C16&gt;=85,"ΕΞΑΙΡΕΤΙΚΑ",IF(C16&lt;24,"ΜΗ ΙΚΑΝΟΠΟΙΗΤΙΚΑ",IF((C16&gt;=25)*AND(C16&lt;50),"ΙΚΑΝΟΠΟΙΗΤΙΚΑ","ΠΟΛΥ ΚΑΛΑ")))</f>
        <v>ΕΞΑΙΡΕΤΙΚΑ</v>
      </c>
      <c r="D17" s="22" t="str">
        <f t="shared" ref="D17:M17" si="2">IF(D16&gt;=85,"ΕΞΑΙΡΕΤΙΚΑ",IF(D16&lt;24,"ΜΗ ΙΚΑΝΟΠΟΙΗΤΙΚΑ",IF((D16&gt;=25)*AND(D16&lt;50),"ΙΚΑΝΟΠΟΙΗΤΙΚΑ","ΠΟΛΥ ΚΑΛΑ")))</f>
        <v>ΠΟΛΥ ΚΑΛΑ</v>
      </c>
      <c r="E17" s="22" t="str">
        <f t="shared" si="2"/>
        <v>ΜΗ ΙΚΑΝΟΠΟΙΗΤΙΚΑ</v>
      </c>
      <c r="F17" s="22" t="str">
        <f t="shared" si="2"/>
        <v>ΜΗ ΙΚΑΝΟΠΟΙΗΤΙΚΑ</v>
      </c>
      <c r="G17" s="22" t="str">
        <f t="shared" si="2"/>
        <v>ΙΚΑΝΟΠΟΙΗΤΙΚΑ</v>
      </c>
      <c r="H17" s="22" t="str">
        <f t="shared" si="2"/>
        <v>ΜΗ ΙΚΑΝΟΠΟΙΗΤΙΚΑ</v>
      </c>
      <c r="I17" s="42" t="str">
        <f t="shared" si="2"/>
        <v>ΠΟΛΥ ΚΑΛΑ</v>
      </c>
      <c r="J17" s="43" t="str">
        <f t="shared" si="2"/>
        <v>ΜΗ ΙΚΑΝΟΠΟΙΗΤΙΚΑ</v>
      </c>
      <c r="K17" s="43" t="str">
        <f t="shared" si="2"/>
        <v>ΜΗ ΙΚΑΝΟΠΟΙΗΤΙΚΑ</v>
      </c>
      <c r="L17" s="43" t="str">
        <f t="shared" si="2"/>
        <v>ΜΗ ΙΚΑΝΟΠΟΙΗΤΙΚΑ</v>
      </c>
      <c r="M17" s="43" t="str">
        <f t="shared" si="2"/>
        <v>ΜΗ ΙΚΑΝΟΠΟΙΗΤΙΚΑ</v>
      </c>
      <c r="N17" s="23"/>
    </row>
  </sheetData>
  <mergeCells count="2">
    <mergeCell ref="D1:H1"/>
    <mergeCell ref="I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I1" sqref="I1:M17"/>
    </sheetView>
  </sheetViews>
  <sheetFormatPr defaultRowHeight="14.5" x14ac:dyDescent="0.35"/>
  <cols>
    <col min="2" max="2" width="92.54296875" customWidth="1"/>
    <col min="3" max="12" width="15.6328125" customWidth="1"/>
  </cols>
  <sheetData>
    <row r="1" spans="1:13" ht="15.5" x14ac:dyDescent="0.35">
      <c r="D1" s="12" t="s">
        <v>28</v>
      </c>
      <c r="E1" s="12"/>
      <c r="F1" s="12"/>
      <c r="G1" s="12"/>
      <c r="H1" s="12"/>
      <c r="I1" s="52" t="s">
        <v>29</v>
      </c>
      <c r="J1" s="53"/>
      <c r="K1" s="53"/>
      <c r="L1" s="53"/>
      <c r="M1" s="53"/>
    </row>
    <row r="2" spans="1:13" x14ac:dyDescent="0.35">
      <c r="C2" s="8" t="s">
        <v>22</v>
      </c>
      <c r="I2" s="34"/>
      <c r="J2" s="35"/>
      <c r="K2" s="35"/>
      <c r="L2" s="35"/>
      <c r="M2" s="35"/>
    </row>
    <row r="3" spans="1:13" x14ac:dyDescent="0.35">
      <c r="B3" s="1" t="s">
        <v>0</v>
      </c>
      <c r="C3" s="9" t="s">
        <v>20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s="34" t="s">
        <v>23</v>
      </c>
      <c r="J3" s="35" t="s">
        <v>24</v>
      </c>
      <c r="K3" s="35" t="s">
        <v>25</v>
      </c>
      <c r="L3" s="35" t="s">
        <v>26</v>
      </c>
      <c r="M3" s="35" t="s">
        <v>27</v>
      </c>
    </row>
    <row r="4" spans="1:13" ht="18" customHeight="1" x14ac:dyDescent="0.35">
      <c r="A4" s="4" t="s">
        <v>8</v>
      </c>
      <c r="B4" s="6" t="s">
        <v>51</v>
      </c>
      <c r="C4" s="13"/>
      <c r="D4" s="14"/>
      <c r="E4" s="14"/>
      <c r="F4" s="14"/>
      <c r="G4" s="14"/>
      <c r="H4" s="14"/>
      <c r="I4" s="38"/>
      <c r="J4" s="39"/>
      <c r="K4" s="39"/>
      <c r="L4" s="39"/>
      <c r="M4" s="39"/>
    </row>
    <row r="5" spans="1:13" ht="22" customHeight="1" x14ac:dyDescent="0.35">
      <c r="A5" s="5" t="s">
        <v>10</v>
      </c>
      <c r="B5" s="1" t="s">
        <v>48</v>
      </c>
      <c r="C5" s="10">
        <v>10</v>
      </c>
      <c r="D5">
        <v>9</v>
      </c>
      <c r="E5">
        <v>3</v>
      </c>
      <c r="F5">
        <v>1</v>
      </c>
      <c r="G5">
        <v>3</v>
      </c>
      <c r="I5" s="34">
        <v>9</v>
      </c>
      <c r="J5" s="35">
        <v>3</v>
      </c>
      <c r="K5" s="35"/>
      <c r="L5" s="35"/>
      <c r="M5" s="35"/>
    </row>
    <row r="6" spans="1:13" ht="22" customHeight="1" x14ac:dyDescent="0.35">
      <c r="A6" s="5" t="s">
        <v>11</v>
      </c>
      <c r="B6" s="1" t="s">
        <v>49</v>
      </c>
      <c r="C6" s="10">
        <v>10</v>
      </c>
      <c r="D6">
        <v>8</v>
      </c>
      <c r="E6">
        <v>3</v>
      </c>
      <c r="F6">
        <v>1</v>
      </c>
      <c r="G6">
        <v>3</v>
      </c>
      <c r="I6" s="34">
        <v>8</v>
      </c>
      <c r="J6" s="35">
        <v>3</v>
      </c>
      <c r="K6" s="35"/>
      <c r="L6" s="35"/>
      <c r="M6" s="35"/>
    </row>
    <row r="7" spans="1:13" ht="22" customHeight="1" x14ac:dyDescent="0.35">
      <c r="A7" s="5" t="s">
        <v>12</v>
      </c>
      <c r="B7" s="1" t="s">
        <v>50</v>
      </c>
      <c r="C7" s="10">
        <v>10</v>
      </c>
      <c r="D7">
        <v>6</v>
      </c>
      <c r="E7">
        <v>3</v>
      </c>
      <c r="F7">
        <v>1</v>
      </c>
      <c r="G7">
        <v>3</v>
      </c>
      <c r="I7" s="34">
        <v>6</v>
      </c>
      <c r="J7" s="35">
        <v>3</v>
      </c>
      <c r="K7" s="35"/>
      <c r="L7" s="35"/>
      <c r="M7" s="35"/>
    </row>
    <row r="8" spans="1:13" ht="22" customHeight="1" x14ac:dyDescent="0.35">
      <c r="A8" s="5" t="s">
        <v>13</v>
      </c>
      <c r="B8" s="1" t="s">
        <v>56</v>
      </c>
      <c r="C8" s="10">
        <v>10</v>
      </c>
      <c r="D8">
        <v>7</v>
      </c>
      <c r="E8">
        <v>3</v>
      </c>
      <c r="F8">
        <v>1</v>
      </c>
      <c r="G8">
        <v>3</v>
      </c>
      <c r="I8" s="34">
        <v>7</v>
      </c>
      <c r="J8" s="35">
        <v>3</v>
      </c>
      <c r="K8" s="35"/>
      <c r="L8" s="35"/>
      <c r="M8" s="35"/>
    </row>
    <row r="9" spans="1:13" ht="22" customHeight="1" x14ac:dyDescent="0.35">
      <c r="A9" s="5" t="s">
        <v>14</v>
      </c>
      <c r="B9" s="1" t="s">
        <v>47</v>
      </c>
      <c r="C9" s="10">
        <v>10</v>
      </c>
      <c r="D9">
        <v>7</v>
      </c>
      <c r="E9">
        <v>3</v>
      </c>
      <c r="F9">
        <v>1</v>
      </c>
      <c r="G9">
        <v>3</v>
      </c>
      <c r="I9" s="34">
        <v>7</v>
      </c>
      <c r="J9" s="35">
        <v>3</v>
      </c>
      <c r="K9" s="35"/>
      <c r="L9" s="35"/>
      <c r="M9" s="35"/>
    </row>
    <row r="10" spans="1:13" ht="18" customHeight="1" x14ac:dyDescent="0.35">
      <c r="A10" s="2" t="s">
        <v>9</v>
      </c>
      <c r="B10" s="7" t="s">
        <v>55</v>
      </c>
      <c r="C10" s="13"/>
      <c r="D10" s="14"/>
      <c r="E10" s="14"/>
      <c r="F10" s="14"/>
      <c r="G10" s="14"/>
      <c r="H10" s="14"/>
      <c r="I10" s="38"/>
      <c r="J10" s="39"/>
      <c r="K10" s="39"/>
      <c r="L10" s="39"/>
      <c r="M10" s="39"/>
    </row>
    <row r="11" spans="1:13" ht="22" customHeight="1" x14ac:dyDescent="0.35">
      <c r="A11" s="3" t="s">
        <v>16</v>
      </c>
      <c r="B11" s="1" t="s">
        <v>48</v>
      </c>
      <c r="C11" s="10">
        <v>10</v>
      </c>
      <c r="D11">
        <v>10</v>
      </c>
      <c r="E11">
        <v>1</v>
      </c>
      <c r="F11">
        <v>2</v>
      </c>
      <c r="G11">
        <v>3</v>
      </c>
      <c r="I11" s="34">
        <v>10</v>
      </c>
      <c r="J11" s="35">
        <v>1</v>
      </c>
      <c r="K11" s="35"/>
      <c r="L11" s="35"/>
      <c r="M11" s="35"/>
    </row>
    <row r="12" spans="1:13" ht="22" customHeight="1" x14ac:dyDescent="0.35">
      <c r="A12" s="3" t="s">
        <v>17</v>
      </c>
      <c r="B12" s="1" t="s">
        <v>49</v>
      </c>
      <c r="C12" s="10">
        <v>10</v>
      </c>
      <c r="D12">
        <v>8</v>
      </c>
      <c r="E12">
        <v>1</v>
      </c>
      <c r="F12">
        <v>2</v>
      </c>
      <c r="G12">
        <v>3</v>
      </c>
      <c r="I12" s="34">
        <v>8</v>
      </c>
      <c r="J12" s="35">
        <v>1</v>
      </c>
      <c r="K12" s="35"/>
      <c r="L12" s="35"/>
      <c r="M12" s="35"/>
    </row>
    <row r="13" spans="1:13" ht="22" customHeight="1" x14ac:dyDescent="0.35">
      <c r="A13" s="3" t="s">
        <v>18</v>
      </c>
      <c r="B13" s="1" t="s">
        <v>50</v>
      </c>
      <c r="C13" s="10">
        <v>10</v>
      </c>
      <c r="D13">
        <v>8</v>
      </c>
      <c r="E13">
        <v>1</v>
      </c>
      <c r="F13">
        <v>2</v>
      </c>
      <c r="G13">
        <v>3</v>
      </c>
      <c r="I13" s="34">
        <v>8</v>
      </c>
      <c r="J13" s="35">
        <v>1</v>
      </c>
      <c r="K13" s="35"/>
      <c r="L13" s="35"/>
      <c r="M13" s="35"/>
    </row>
    <row r="14" spans="1:13" ht="22" customHeight="1" x14ac:dyDescent="0.35">
      <c r="A14" s="3" t="s">
        <v>19</v>
      </c>
      <c r="B14" s="1" t="s">
        <v>56</v>
      </c>
      <c r="C14" s="10">
        <v>10</v>
      </c>
      <c r="D14">
        <v>8</v>
      </c>
      <c r="I14" s="34"/>
      <c r="J14" s="35"/>
      <c r="K14" s="35"/>
      <c r="L14" s="35"/>
      <c r="M14" s="35"/>
    </row>
    <row r="15" spans="1:13" ht="22" customHeight="1" x14ac:dyDescent="0.35">
      <c r="A15" s="3" t="s">
        <v>45</v>
      </c>
      <c r="B15" s="1" t="s">
        <v>47</v>
      </c>
      <c r="C15" s="10">
        <v>10</v>
      </c>
      <c r="D15">
        <v>9</v>
      </c>
      <c r="E15">
        <v>2</v>
      </c>
      <c r="F15">
        <v>2</v>
      </c>
      <c r="I15" s="34">
        <v>9</v>
      </c>
      <c r="J15" s="35">
        <v>2</v>
      </c>
      <c r="K15" s="35"/>
      <c r="L15" s="35"/>
      <c r="M15" s="35"/>
    </row>
    <row r="16" spans="1:13" ht="18.5" x14ac:dyDescent="0.45">
      <c r="B16" s="11" t="s">
        <v>21</v>
      </c>
      <c r="C16" s="24">
        <f>SUM(C5:C15)</f>
        <v>100</v>
      </c>
      <c r="D16" s="24">
        <f>SUM(D5:D15)</f>
        <v>80</v>
      </c>
      <c r="E16" s="24">
        <f>SUM(E5:E15)</f>
        <v>20</v>
      </c>
      <c r="F16" s="24">
        <f>SUM(F5:F15)</f>
        <v>13</v>
      </c>
      <c r="G16" s="24">
        <f>SUM(G5:G15)</f>
        <v>24</v>
      </c>
      <c r="H16" s="24">
        <f>SUM(H5:H15)</f>
        <v>0</v>
      </c>
      <c r="I16" s="40">
        <f>SUM(I5:I15)</f>
        <v>72</v>
      </c>
      <c r="J16" s="41">
        <f>SUM(J5:J15)</f>
        <v>20</v>
      </c>
      <c r="K16" s="41">
        <f>SUM(K5:K15)</f>
        <v>0</v>
      </c>
      <c r="L16" s="41">
        <f>SUM(L5:L15)</f>
        <v>0</v>
      </c>
      <c r="M16" s="41">
        <f>SUM(M5:M15)</f>
        <v>0</v>
      </c>
    </row>
    <row r="17" spans="2:14" x14ac:dyDescent="0.35">
      <c r="B17" s="11" t="s">
        <v>35</v>
      </c>
      <c r="C17" s="21" t="str">
        <f>IF(C16&gt;=85,"ΕΞΑΙΡΕΤΙΚΑ",IF(C16&lt;24,"ΜΗ ΙΚΑΝΟΠΟΙΗΤΙΚΑ",IF((C16&gt;=25)*AND(C16&lt;50),"ΙΚΑΝΟΠΟΙΗΤΙΚΑ","ΠΟΛΥ ΚΑΛΑ")))</f>
        <v>ΕΞΑΙΡΕΤΙΚΑ</v>
      </c>
      <c r="D17" s="22" t="str">
        <f t="shared" ref="D17:M17" si="0">IF(D16&gt;=85,"ΕΞΑΙΡΕΤΙΚΑ",IF(D16&lt;24,"ΜΗ ΙΚΑΝΟΠΟΙΗΤΙΚΑ",IF((D16&gt;=25)*AND(D16&lt;50),"ΙΚΑΝΟΠΟΙΗΤΙΚΑ","ΠΟΛΥ ΚΑΛΑ")))</f>
        <v>ΠΟΛΥ ΚΑΛΑ</v>
      </c>
      <c r="E17" s="22" t="str">
        <f t="shared" si="0"/>
        <v>ΜΗ ΙΚΑΝΟΠΟΙΗΤΙΚΑ</v>
      </c>
      <c r="F17" s="22" t="str">
        <f t="shared" si="0"/>
        <v>ΜΗ ΙΚΑΝΟΠΟΙΗΤΙΚΑ</v>
      </c>
      <c r="G17" s="22" t="str">
        <f t="shared" si="0"/>
        <v>ΠΟΛΥ ΚΑΛΑ</v>
      </c>
      <c r="H17" s="22" t="str">
        <f t="shared" si="0"/>
        <v>ΜΗ ΙΚΑΝΟΠΟΙΗΤΙΚΑ</v>
      </c>
      <c r="I17" s="42" t="str">
        <f t="shared" si="0"/>
        <v>ΠΟΛΥ ΚΑΛΑ</v>
      </c>
      <c r="J17" s="43" t="str">
        <f t="shared" si="0"/>
        <v>ΜΗ ΙΚΑΝΟΠΟΙΗΤΙΚΑ</v>
      </c>
      <c r="K17" s="43" t="str">
        <f t="shared" si="0"/>
        <v>ΜΗ ΙΚΑΝΟΠΟΙΗΤΙΚΑ</v>
      </c>
      <c r="L17" s="43" t="str">
        <f t="shared" si="0"/>
        <v>ΜΗ ΙΚΑΝΟΠΟΙΗΤΙΚΑ</v>
      </c>
      <c r="M17" s="43" t="str">
        <f t="shared" si="0"/>
        <v>ΜΗ ΙΚΑΝΟΠΟΙΗΤΙΚΑ</v>
      </c>
      <c r="N17" s="23"/>
    </row>
  </sheetData>
  <mergeCells count="2">
    <mergeCell ref="D1:H1"/>
    <mergeCell ref="I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ΠΕΔΙΟ Α1</vt:lpstr>
      <vt:lpstr>ΠΕΔΙΟ Α2</vt:lpstr>
      <vt:lpstr>ΠΕΔΙΟ 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Στυλιανή Μολασιώτη</dc:creator>
  <cp:lastModifiedBy>Στυλιανή Μολασιώτη</cp:lastModifiedBy>
  <dcterms:created xsi:type="dcterms:W3CDTF">2024-02-05T17:14:48Z</dcterms:created>
  <dcterms:modified xsi:type="dcterms:W3CDTF">2024-02-05T21:25:26Z</dcterms:modified>
</cp:coreProperties>
</file>